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60" windowWidth="17235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H67" i="1" l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E5" i="1"/>
  <c r="H4" i="1"/>
  <c r="E4" i="1"/>
</calcChain>
</file>

<file path=xl/sharedStrings.xml><?xml version="1.0" encoding="utf-8"?>
<sst xmlns="http://schemas.openxmlformats.org/spreadsheetml/2006/main" count="265" uniqueCount="150">
  <si>
    <t>Membership</t>
  </si>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</sst>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60497A"/>
      <name val="Cambria"/>
      <family val="1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0" xfId="0" applyFont="1" applyFill="1" applyAlignment="1">
      <alignment horizontal="center"/>
    </xf>
    <xf numFmtId="0" fontId="0" fillId="0" borderId="0" xfId="0" applyAlignment="1">
      <alignment horizontal="left" inden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indent="1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0" applyNumberFormat="1"/>
    <xf numFmtId="43" fontId="4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workbookViewId="0">
      <selection activeCell="A2" sqref="A2"/>
    </sheetView>
  </sheetViews>
  <sheetFormatPr defaultRowHeight="15" x14ac:dyDescent="0.25"/>
  <cols>
    <col min="1" max="1" width="5.140625" customWidth="1"/>
    <col min="2" max="2" width="11.42578125" customWidth="1"/>
    <col min="3" max="3" width="12.28515625" customWidth="1"/>
    <col min="4" max="4" width="10.7109375" bestFit="1" customWidth="1"/>
    <col min="6" max="6" width="19.5703125" bestFit="1" customWidth="1"/>
    <col min="7" max="7" width="10.140625" customWidth="1"/>
    <col min="8" max="8" width="13.42578125" customWidth="1"/>
  </cols>
  <sheetData>
    <row r="1" spans="1:8" ht="22.5" x14ac:dyDescent="0.3">
      <c r="A1" s="1" t="s">
        <v>0</v>
      </c>
      <c r="B1" s="1"/>
      <c r="C1" s="1"/>
      <c r="D1" s="1"/>
      <c r="E1" s="1"/>
      <c r="F1" s="1"/>
      <c r="G1" s="1"/>
      <c r="H1" s="1"/>
    </row>
    <row r="2" spans="1:8" x14ac:dyDescent="0.25">
      <c r="F2" s="2"/>
    </row>
    <row r="3" spans="1:8" x14ac:dyDescent="0.25">
      <c r="A3" s="3" t="s">
        <v>1</v>
      </c>
      <c r="B3" s="4" t="s">
        <v>2</v>
      </c>
      <c r="C3" s="4" t="s">
        <v>3</v>
      </c>
      <c r="D3" s="4" t="s">
        <v>4</v>
      </c>
      <c r="E3" s="5" t="s">
        <v>5</v>
      </c>
      <c r="F3" s="6" t="s">
        <v>6</v>
      </c>
      <c r="G3" s="4" t="s">
        <v>7</v>
      </c>
      <c r="H3" s="5" t="s">
        <v>8</v>
      </c>
    </row>
    <row r="4" spans="1:8" x14ac:dyDescent="0.25">
      <c r="A4" s="7">
        <v>1</v>
      </c>
      <c r="B4" t="s">
        <v>9</v>
      </c>
      <c r="C4" t="s">
        <v>10</v>
      </c>
      <c r="D4" s="8">
        <v>32154</v>
      </c>
      <c r="E4" s="9">
        <f ca="1">(NOW()-D4)/365.25</f>
        <v>22.485034940553152</v>
      </c>
      <c r="F4" s="2" t="s">
        <v>11</v>
      </c>
      <c r="G4" t="s">
        <v>12</v>
      </c>
      <c r="H4" s="10">
        <f>IF(G4="Gold",1125.5,IF(G4="Theatre",850,IF(G4="Silver",750,55)))</f>
        <v>1125.5</v>
      </c>
    </row>
    <row r="5" spans="1:8" x14ac:dyDescent="0.25">
      <c r="A5" s="7">
        <v>2</v>
      </c>
      <c r="B5" t="s">
        <v>13</v>
      </c>
      <c r="C5" t="s">
        <v>14</v>
      </c>
      <c r="D5" s="8">
        <v>35849</v>
      </c>
      <c r="E5" s="9">
        <f t="shared" ref="E5:E67" ca="1" si="0">(NOW()-D5)/365.25</f>
        <v>12.368676282100036</v>
      </c>
      <c r="F5" s="2" t="s">
        <v>15</v>
      </c>
      <c r="G5" t="s">
        <v>16</v>
      </c>
      <c r="H5" s="10">
        <f t="shared" ref="H5:H67" si="1">IF(G5="Gold",1125.5,IF(G5="Theatre",850,IF(G5="Silver",750,55)))</f>
        <v>850</v>
      </c>
    </row>
    <row r="6" spans="1:8" x14ac:dyDescent="0.25">
      <c r="A6" s="7">
        <v>3</v>
      </c>
      <c r="B6" t="s">
        <v>17</v>
      </c>
      <c r="C6" t="s">
        <v>18</v>
      </c>
      <c r="D6" s="8">
        <v>32175</v>
      </c>
      <c r="E6" s="9">
        <f t="shared" ca="1" si="0"/>
        <v>22.427540074023376</v>
      </c>
      <c r="F6" s="2" t="s">
        <v>19</v>
      </c>
      <c r="G6" t="s">
        <v>20</v>
      </c>
      <c r="H6" s="10">
        <f t="shared" si="1"/>
        <v>750</v>
      </c>
    </row>
    <row r="7" spans="1:8" x14ac:dyDescent="0.25">
      <c r="A7" s="7">
        <v>4</v>
      </c>
      <c r="B7" t="s">
        <v>21</v>
      </c>
      <c r="C7" t="s">
        <v>22</v>
      </c>
      <c r="D7" s="8">
        <v>32178</v>
      </c>
      <c r="E7" s="9">
        <f t="shared" ca="1" si="0"/>
        <v>22.419326521661979</v>
      </c>
      <c r="F7" s="2" t="s">
        <v>23</v>
      </c>
      <c r="G7" t="s">
        <v>24</v>
      </c>
      <c r="H7" s="10">
        <f t="shared" si="1"/>
        <v>55</v>
      </c>
    </row>
    <row r="8" spans="1:8" x14ac:dyDescent="0.25">
      <c r="A8" s="7">
        <v>5</v>
      </c>
      <c r="B8" t="s">
        <v>25</v>
      </c>
      <c r="C8" t="s">
        <v>26</v>
      </c>
      <c r="D8" s="8">
        <v>32184</v>
      </c>
      <c r="E8" s="9">
        <f t="shared" ca="1" si="0"/>
        <v>22.402899416939189</v>
      </c>
      <c r="F8" s="2" t="s">
        <v>27</v>
      </c>
      <c r="G8" t="s">
        <v>16</v>
      </c>
      <c r="H8" s="10">
        <f t="shared" si="1"/>
        <v>850</v>
      </c>
    </row>
    <row r="9" spans="1:8" x14ac:dyDescent="0.25">
      <c r="A9" s="7">
        <v>6</v>
      </c>
      <c r="B9" t="s">
        <v>28</v>
      </c>
      <c r="C9" t="s">
        <v>29</v>
      </c>
      <c r="D9" s="8">
        <v>32193</v>
      </c>
      <c r="E9" s="9">
        <f t="shared" ca="1" si="0"/>
        <v>22.378258759854997</v>
      </c>
      <c r="F9" s="2" t="s">
        <v>30</v>
      </c>
      <c r="G9" t="s">
        <v>16</v>
      </c>
      <c r="H9" s="10">
        <f t="shared" si="1"/>
        <v>850</v>
      </c>
    </row>
    <row r="10" spans="1:8" x14ac:dyDescent="0.25">
      <c r="A10" s="7">
        <v>7</v>
      </c>
      <c r="B10" t="s">
        <v>31</v>
      </c>
      <c r="C10" t="s">
        <v>32</v>
      </c>
      <c r="D10" s="8">
        <v>32197</v>
      </c>
      <c r="E10" s="9">
        <f t="shared" ca="1" si="0"/>
        <v>22.367307356706469</v>
      </c>
      <c r="F10" s="2" t="s">
        <v>33</v>
      </c>
      <c r="G10" t="s">
        <v>20</v>
      </c>
      <c r="H10" s="10">
        <f t="shared" si="1"/>
        <v>750</v>
      </c>
    </row>
    <row r="11" spans="1:8" x14ac:dyDescent="0.25">
      <c r="A11" s="7">
        <v>8</v>
      </c>
      <c r="B11" t="s">
        <v>34</v>
      </c>
      <c r="C11" t="s">
        <v>35</v>
      </c>
      <c r="D11" s="8">
        <v>32200</v>
      </c>
      <c r="E11" s="9">
        <f t="shared" ca="1" si="0"/>
        <v>22.359093804345076</v>
      </c>
      <c r="F11" s="2" t="s">
        <v>19</v>
      </c>
      <c r="G11" t="s">
        <v>12</v>
      </c>
      <c r="H11" s="10">
        <f t="shared" si="1"/>
        <v>1125.5</v>
      </c>
    </row>
    <row r="12" spans="1:8" x14ac:dyDescent="0.25">
      <c r="A12" s="7">
        <v>9</v>
      </c>
      <c r="B12" t="s">
        <v>36</v>
      </c>
      <c r="C12" t="s">
        <v>37</v>
      </c>
      <c r="D12" s="8">
        <v>32206</v>
      </c>
      <c r="E12" s="9">
        <f t="shared" ca="1" si="0"/>
        <v>22.342666699622281</v>
      </c>
      <c r="F12" s="2" t="s">
        <v>11</v>
      </c>
      <c r="G12" t="s">
        <v>38</v>
      </c>
      <c r="H12" s="10">
        <f t="shared" si="1"/>
        <v>55</v>
      </c>
    </row>
    <row r="13" spans="1:8" x14ac:dyDescent="0.25">
      <c r="A13" s="7">
        <v>10</v>
      </c>
      <c r="B13" t="s">
        <v>13</v>
      </c>
      <c r="C13" t="s">
        <v>39</v>
      </c>
      <c r="D13" s="8">
        <v>32215</v>
      </c>
      <c r="E13" s="9">
        <f t="shared" ca="1" si="0"/>
        <v>22.318026042538094</v>
      </c>
      <c r="F13" s="2" t="s">
        <v>40</v>
      </c>
      <c r="G13" t="s">
        <v>12</v>
      </c>
      <c r="H13" s="10">
        <f t="shared" si="1"/>
        <v>1125.5</v>
      </c>
    </row>
    <row r="14" spans="1:8" x14ac:dyDescent="0.25">
      <c r="A14" s="7">
        <v>11</v>
      </c>
      <c r="B14" t="s">
        <v>41</v>
      </c>
      <c r="C14" t="s">
        <v>42</v>
      </c>
      <c r="D14" s="8">
        <v>32615</v>
      </c>
      <c r="E14" s="9">
        <f t="shared" ca="1" si="0"/>
        <v>21.222885727685252</v>
      </c>
      <c r="F14" s="2" t="s">
        <v>43</v>
      </c>
      <c r="G14" t="s">
        <v>24</v>
      </c>
      <c r="H14" s="10">
        <f t="shared" si="1"/>
        <v>55</v>
      </c>
    </row>
    <row r="15" spans="1:8" x14ac:dyDescent="0.25">
      <c r="A15" s="7">
        <v>12</v>
      </c>
      <c r="B15" t="s">
        <v>44</v>
      </c>
      <c r="C15" t="s">
        <v>45</v>
      </c>
      <c r="D15" s="8">
        <v>32618</v>
      </c>
      <c r="E15" s="9">
        <f t="shared" ca="1" si="0"/>
        <v>21.214672175323855</v>
      </c>
      <c r="F15" s="2" t="s">
        <v>46</v>
      </c>
      <c r="G15" t="s">
        <v>16</v>
      </c>
      <c r="H15" s="10">
        <f t="shared" si="1"/>
        <v>850</v>
      </c>
    </row>
    <row r="16" spans="1:8" x14ac:dyDescent="0.25">
      <c r="A16" s="7">
        <v>13</v>
      </c>
      <c r="B16" t="s">
        <v>47</v>
      </c>
      <c r="C16" t="s">
        <v>48</v>
      </c>
      <c r="D16" s="8">
        <v>32624</v>
      </c>
      <c r="E16" s="9">
        <f t="shared" ca="1" si="0"/>
        <v>21.198245070601065</v>
      </c>
      <c r="F16" s="2" t="s">
        <v>49</v>
      </c>
      <c r="G16" t="s">
        <v>24</v>
      </c>
      <c r="H16" s="10">
        <f t="shared" si="1"/>
        <v>55</v>
      </c>
    </row>
    <row r="17" spans="1:8" x14ac:dyDescent="0.25">
      <c r="A17" s="7">
        <v>14</v>
      </c>
      <c r="B17" t="s">
        <v>50</v>
      </c>
      <c r="C17" t="s">
        <v>51</v>
      </c>
      <c r="D17" s="8">
        <v>32633</v>
      </c>
      <c r="E17" s="9">
        <f t="shared" ca="1" si="0"/>
        <v>21.173604413516873</v>
      </c>
      <c r="F17" s="2" t="s">
        <v>52</v>
      </c>
      <c r="G17" t="s">
        <v>12</v>
      </c>
      <c r="H17" s="10">
        <f t="shared" si="1"/>
        <v>1125.5</v>
      </c>
    </row>
    <row r="18" spans="1:8" x14ac:dyDescent="0.25">
      <c r="A18" s="7">
        <v>15</v>
      </c>
      <c r="B18" t="s">
        <v>53</v>
      </c>
      <c r="C18" t="s">
        <v>54</v>
      </c>
      <c r="D18" s="8">
        <v>32639</v>
      </c>
      <c r="E18" s="9">
        <f t="shared" ca="1" si="0"/>
        <v>21.157177308794083</v>
      </c>
      <c r="F18" s="2" t="s">
        <v>30</v>
      </c>
      <c r="G18" t="s">
        <v>20</v>
      </c>
      <c r="H18" s="10">
        <f t="shared" si="1"/>
        <v>750</v>
      </c>
    </row>
    <row r="19" spans="1:8" x14ac:dyDescent="0.25">
      <c r="A19" s="7">
        <v>16</v>
      </c>
      <c r="B19" t="s">
        <v>55</v>
      </c>
      <c r="C19" t="s">
        <v>56</v>
      </c>
      <c r="D19" s="8">
        <v>32648</v>
      </c>
      <c r="E19" s="9">
        <f t="shared" ca="1" si="0"/>
        <v>21.132536651709891</v>
      </c>
      <c r="F19" s="2" t="s">
        <v>57</v>
      </c>
      <c r="G19" t="s">
        <v>20</v>
      </c>
      <c r="H19" s="10">
        <f t="shared" si="1"/>
        <v>750</v>
      </c>
    </row>
    <row r="20" spans="1:8" x14ac:dyDescent="0.25">
      <c r="A20" s="7">
        <v>17</v>
      </c>
      <c r="B20" t="s">
        <v>58</v>
      </c>
      <c r="C20" t="s">
        <v>39</v>
      </c>
      <c r="D20" s="8">
        <v>33048</v>
      </c>
      <c r="E20" s="9">
        <f t="shared" ca="1" si="0"/>
        <v>20.037396336857054</v>
      </c>
      <c r="F20" s="2" t="s">
        <v>59</v>
      </c>
      <c r="G20" t="s">
        <v>38</v>
      </c>
      <c r="H20" s="10">
        <f t="shared" si="1"/>
        <v>55</v>
      </c>
    </row>
    <row r="21" spans="1:8" x14ac:dyDescent="0.25">
      <c r="A21" s="7">
        <v>18</v>
      </c>
      <c r="B21" t="s">
        <v>60</v>
      </c>
      <c r="C21" t="s">
        <v>61</v>
      </c>
      <c r="D21" s="8">
        <v>33051</v>
      </c>
      <c r="E21" s="9">
        <f t="shared" ca="1" si="0"/>
        <v>20.029182784495656</v>
      </c>
      <c r="F21" s="2" t="s">
        <v>62</v>
      </c>
      <c r="G21" t="s">
        <v>20</v>
      </c>
      <c r="H21" s="10">
        <f t="shared" si="1"/>
        <v>750</v>
      </c>
    </row>
    <row r="22" spans="1:8" x14ac:dyDescent="0.25">
      <c r="A22" s="7">
        <v>19</v>
      </c>
      <c r="B22" t="s">
        <v>63</v>
      </c>
      <c r="C22" t="s">
        <v>64</v>
      </c>
      <c r="D22" s="8">
        <v>33057</v>
      </c>
      <c r="E22" s="9">
        <f t="shared" ca="1" si="0"/>
        <v>20.012755679772862</v>
      </c>
      <c r="F22" s="2" t="s">
        <v>65</v>
      </c>
      <c r="G22" t="s">
        <v>12</v>
      </c>
      <c r="H22" s="10">
        <f t="shared" si="1"/>
        <v>1125.5</v>
      </c>
    </row>
    <row r="23" spans="1:8" x14ac:dyDescent="0.25">
      <c r="A23" s="7">
        <v>20</v>
      </c>
      <c r="B23" t="s">
        <v>61</v>
      </c>
      <c r="C23" t="s">
        <v>66</v>
      </c>
      <c r="D23" s="8">
        <v>33063</v>
      </c>
      <c r="E23" s="9">
        <f t="shared" ca="1" si="0"/>
        <v>19.996328575050072</v>
      </c>
      <c r="F23" s="2" t="s">
        <v>30</v>
      </c>
      <c r="G23" t="s">
        <v>20</v>
      </c>
      <c r="H23" s="10">
        <f t="shared" si="1"/>
        <v>750</v>
      </c>
    </row>
    <row r="24" spans="1:8" x14ac:dyDescent="0.25">
      <c r="A24" s="7">
        <v>21</v>
      </c>
      <c r="B24" t="s">
        <v>67</v>
      </c>
      <c r="C24" t="s">
        <v>68</v>
      </c>
      <c r="D24" s="8">
        <v>33072</v>
      </c>
      <c r="E24" s="9">
        <f t="shared" ca="1" si="0"/>
        <v>19.97168791796588</v>
      </c>
      <c r="F24" s="2" t="s">
        <v>59</v>
      </c>
      <c r="G24" t="s">
        <v>24</v>
      </c>
      <c r="H24" s="10">
        <f t="shared" si="1"/>
        <v>55</v>
      </c>
    </row>
    <row r="25" spans="1:8" x14ac:dyDescent="0.25">
      <c r="A25" s="7">
        <v>22</v>
      </c>
      <c r="B25" t="s">
        <v>69</v>
      </c>
      <c r="C25" t="s">
        <v>70</v>
      </c>
      <c r="D25" s="8">
        <v>33472</v>
      </c>
      <c r="E25" s="9">
        <f t="shared" ca="1" si="0"/>
        <v>18.876547603113043</v>
      </c>
      <c r="F25" s="2" t="s">
        <v>71</v>
      </c>
      <c r="G25" t="s">
        <v>24</v>
      </c>
      <c r="H25" s="10">
        <f t="shared" si="1"/>
        <v>55</v>
      </c>
    </row>
    <row r="26" spans="1:8" x14ac:dyDescent="0.25">
      <c r="A26" s="7">
        <v>23</v>
      </c>
      <c r="B26" t="s">
        <v>72</v>
      </c>
      <c r="C26" t="s">
        <v>22</v>
      </c>
      <c r="D26" s="8">
        <v>33475</v>
      </c>
      <c r="E26" s="9">
        <f t="shared" ca="1" si="0"/>
        <v>18.868334050751645</v>
      </c>
      <c r="F26" s="2" t="s">
        <v>73</v>
      </c>
      <c r="G26" t="s">
        <v>24</v>
      </c>
      <c r="H26" s="10">
        <f t="shared" si="1"/>
        <v>55</v>
      </c>
    </row>
    <row r="27" spans="1:8" x14ac:dyDescent="0.25">
      <c r="A27" s="7">
        <v>24</v>
      </c>
      <c r="B27" t="s">
        <v>74</v>
      </c>
      <c r="C27" t="s">
        <v>51</v>
      </c>
      <c r="D27" s="8">
        <v>33481</v>
      </c>
      <c r="E27" s="9">
        <f t="shared" ca="1" si="0"/>
        <v>18.851906946028851</v>
      </c>
      <c r="F27" s="2" t="s">
        <v>75</v>
      </c>
      <c r="G27" t="s">
        <v>12</v>
      </c>
      <c r="H27" s="10">
        <f t="shared" si="1"/>
        <v>1125.5</v>
      </c>
    </row>
    <row r="28" spans="1:8" x14ac:dyDescent="0.25">
      <c r="A28" s="7">
        <v>25</v>
      </c>
      <c r="B28" t="s">
        <v>76</v>
      </c>
      <c r="C28" t="s">
        <v>42</v>
      </c>
      <c r="D28" s="8">
        <v>33490</v>
      </c>
      <c r="E28" s="9">
        <f t="shared" ca="1" si="0"/>
        <v>18.827266288944664</v>
      </c>
      <c r="F28" s="2" t="s">
        <v>77</v>
      </c>
      <c r="G28" t="s">
        <v>12</v>
      </c>
      <c r="H28" s="10">
        <f t="shared" si="1"/>
        <v>1125.5</v>
      </c>
    </row>
    <row r="29" spans="1:8" x14ac:dyDescent="0.25">
      <c r="A29" s="7">
        <v>26</v>
      </c>
      <c r="B29" t="s">
        <v>78</v>
      </c>
      <c r="C29" t="s">
        <v>79</v>
      </c>
      <c r="D29" s="8">
        <v>33496</v>
      </c>
      <c r="E29" s="9">
        <f t="shared" ca="1" si="0"/>
        <v>18.810839184221869</v>
      </c>
      <c r="F29" s="2" t="s">
        <v>15</v>
      </c>
      <c r="G29" t="s">
        <v>20</v>
      </c>
      <c r="H29" s="10">
        <f t="shared" si="1"/>
        <v>750</v>
      </c>
    </row>
    <row r="30" spans="1:8" x14ac:dyDescent="0.25">
      <c r="A30" s="7">
        <v>27</v>
      </c>
      <c r="B30" t="s">
        <v>80</v>
      </c>
      <c r="C30" t="s">
        <v>81</v>
      </c>
      <c r="D30" s="8">
        <v>33505</v>
      </c>
      <c r="E30" s="9">
        <f t="shared" ca="1" si="0"/>
        <v>18.786198527137682</v>
      </c>
      <c r="F30" s="2" t="s">
        <v>82</v>
      </c>
      <c r="G30" t="s">
        <v>38</v>
      </c>
      <c r="H30" s="10">
        <f>IF(G30="Gold",1125.5,IF(G30="Theatre",850,IF(G30="Silver",750,55)))</f>
        <v>55</v>
      </c>
    </row>
    <row r="31" spans="1:8" x14ac:dyDescent="0.25">
      <c r="A31" s="7">
        <v>28</v>
      </c>
      <c r="B31" t="s">
        <v>83</v>
      </c>
      <c r="C31" t="s">
        <v>84</v>
      </c>
      <c r="D31" s="8">
        <v>33905</v>
      </c>
      <c r="E31" s="9">
        <f t="shared" ca="1" si="0"/>
        <v>17.69105821228484</v>
      </c>
      <c r="F31" s="2" t="s">
        <v>85</v>
      </c>
      <c r="G31" t="s">
        <v>12</v>
      </c>
      <c r="H31" s="10">
        <f t="shared" si="1"/>
        <v>1125.5</v>
      </c>
    </row>
    <row r="32" spans="1:8" x14ac:dyDescent="0.25">
      <c r="A32" s="7">
        <v>29</v>
      </c>
      <c r="B32" t="s">
        <v>86</v>
      </c>
      <c r="C32" t="s">
        <v>87</v>
      </c>
      <c r="D32" s="8">
        <v>33911</v>
      </c>
      <c r="E32" s="9">
        <f t="shared" ca="1" si="0"/>
        <v>17.67463110756205</v>
      </c>
      <c r="F32" s="2" t="s">
        <v>75</v>
      </c>
      <c r="G32" t="s">
        <v>12</v>
      </c>
      <c r="H32" s="10">
        <f t="shared" si="1"/>
        <v>1125.5</v>
      </c>
    </row>
    <row r="33" spans="1:8" x14ac:dyDescent="0.25">
      <c r="A33" s="7">
        <v>30</v>
      </c>
      <c r="B33" t="s">
        <v>50</v>
      </c>
      <c r="C33" t="s">
        <v>88</v>
      </c>
      <c r="D33" s="8">
        <v>33920</v>
      </c>
      <c r="E33" s="9">
        <f t="shared" ca="1" si="0"/>
        <v>17.649990450477858</v>
      </c>
      <c r="F33" s="2" t="s">
        <v>89</v>
      </c>
      <c r="G33" t="s">
        <v>20</v>
      </c>
      <c r="H33" s="10">
        <f t="shared" si="1"/>
        <v>750</v>
      </c>
    </row>
    <row r="34" spans="1:8" x14ac:dyDescent="0.25">
      <c r="A34" s="7">
        <v>31</v>
      </c>
      <c r="B34" t="s">
        <v>90</v>
      </c>
      <c r="C34" t="s">
        <v>91</v>
      </c>
      <c r="D34" s="8">
        <v>34320</v>
      </c>
      <c r="E34" s="9">
        <f t="shared" ca="1" si="0"/>
        <v>16.554850135625021</v>
      </c>
      <c r="F34" s="2" t="s">
        <v>92</v>
      </c>
      <c r="G34" t="s">
        <v>16</v>
      </c>
      <c r="H34" s="10">
        <f t="shared" si="1"/>
        <v>850</v>
      </c>
    </row>
    <row r="35" spans="1:8" x14ac:dyDescent="0.25">
      <c r="A35" s="7">
        <v>32</v>
      </c>
      <c r="B35" t="s">
        <v>93</v>
      </c>
      <c r="C35" t="s">
        <v>94</v>
      </c>
      <c r="D35" s="8">
        <v>34323</v>
      </c>
      <c r="E35" s="9">
        <f t="shared" ca="1" si="0"/>
        <v>16.546636583263624</v>
      </c>
      <c r="F35" s="2" t="s">
        <v>46</v>
      </c>
      <c r="G35" t="s">
        <v>16</v>
      </c>
      <c r="H35" s="10">
        <f t="shared" si="1"/>
        <v>850</v>
      </c>
    </row>
    <row r="36" spans="1:8" x14ac:dyDescent="0.25">
      <c r="A36" s="7">
        <v>33</v>
      </c>
      <c r="B36" t="s">
        <v>14</v>
      </c>
      <c r="C36" t="s">
        <v>95</v>
      </c>
      <c r="D36" s="8">
        <v>34329</v>
      </c>
      <c r="E36" s="9">
        <f t="shared" ca="1" si="0"/>
        <v>16.530209478540829</v>
      </c>
      <c r="F36" s="2" t="s">
        <v>96</v>
      </c>
      <c r="G36" t="s">
        <v>16</v>
      </c>
      <c r="H36" s="10">
        <f t="shared" si="1"/>
        <v>850</v>
      </c>
    </row>
    <row r="37" spans="1:8" x14ac:dyDescent="0.25">
      <c r="A37" s="7">
        <v>34</v>
      </c>
      <c r="B37" t="s">
        <v>97</v>
      </c>
      <c r="C37" t="s">
        <v>42</v>
      </c>
      <c r="D37" s="8">
        <v>34338</v>
      </c>
      <c r="E37" s="9">
        <f t="shared" ca="1" si="0"/>
        <v>16.505568821456642</v>
      </c>
      <c r="F37" s="2" t="s">
        <v>98</v>
      </c>
      <c r="G37" t="s">
        <v>16</v>
      </c>
      <c r="H37" s="10">
        <f t="shared" si="1"/>
        <v>850</v>
      </c>
    </row>
    <row r="38" spans="1:8" x14ac:dyDescent="0.25">
      <c r="A38" s="7">
        <v>35</v>
      </c>
      <c r="B38" t="s">
        <v>99</v>
      </c>
      <c r="C38" t="s">
        <v>79</v>
      </c>
      <c r="D38" s="8">
        <v>34344</v>
      </c>
      <c r="E38" s="9">
        <f t="shared" ca="1" si="0"/>
        <v>16.489141716733847</v>
      </c>
      <c r="F38" s="2" t="s">
        <v>11</v>
      </c>
      <c r="G38" t="s">
        <v>20</v>
      </c>
      <c r="H38" s="10">
        <f t="shared" si="1"/>
        <v>750</v>
      </c>
    </row>
    <row r="39" spans="1:8" x14ac:dyDescent="0.25">
      <c r="A39" s="7">
        <v>36</v>
      </c>
      <c r="B39" t="s">
        <v>100</v>
      </c>
      <c r="C39" t="s">
        <v>101</v>
      </c>
      <c r="D39" s="8">
        <v>34353</v>
      </c>
      <c r="E39" s="9">
        <f t="shared" ca="1" si="0"/>
        <v>16.46450105964966</v>
      </c>
      <c r="F39" s="2" t="s">
        <v>19</v>
      </c>
      <c r="G39" t="s">
        <v>20</v>
      </c>
      <c r="H39" s="10">
        <f t="shared" si="1"/>
        <v>750</v>
      </c>
    </row>
    <row r="40" spans="1:8" x14ac:dyDescent="0.25">
      <c r="A40" s="7">
        <v>37</v>
      </c>
      <c r="B40" t="s">
        <v>102</v>
      </c>
      <c r="C40" t="s">
        <v>103</v>
      </c>
      <c r="D40" s="8">
        <v>34753</v>
      </c>
      <c r="E40" s="9">
        <f t="shared" ca="1" si="0"/>
        <v>15.36936074479682</v>
      </c>
      <c r="F40" s="2" t="s">
        <v>30</v>
      </c>
      <c r="G40" t="s">
        <v>20</v>
      </c>
      <c r="H40" s="10">
        <f t="shared" si="1"/>
        <v>750</v>
      </c>
    </row>
    <row r="41" spans="1:8" x14ac:dyDescent="0.25">
      <c r="A41" s="7">
        <v>38</v>
      </c>
      <c r="B41" t="s">
        <v>104</v>
      </c>
      <c r="C41" t="s">
        <v>100</v>
      </c>
      <c r="D41" s="8">
        <v>34756</v>
      </c>
      <c r="E41" s="9">
        <f t="shared" ca="1" si="0"/>
        <v>15.361147192435423</v>
      </c>
      <c r="F41" s="2" t="s">
        <v>59</v>
      </c>
      <c r="G41" t="s">
        <v>12</v>
      </c>
      <c r="H41" s="10">
        <f t="shared" si="1"/>
        <v>1125.5</v>
      </c>
    </row>
    <row r="42" spans="1:8" x14ac:dyDescent="0.25">
      <c r="A42" s="7">
        <v>39</v>
      </c>
      <c r="B42" t="s">
        <v>105</v>
      </c>
      <c r="C42" t="s">
        <v>106</v>
      </c>
      <c r="D42" s="8">
        <v>34762</v>
      </c>
      <c r="E42" s="9">
        <f t="shared" ca="1" si="0"/>
        <v>15.344720087712631</v>
      </c>
      <c r="F42" s="2" t="s">
        <v>43</v>
      </c>
      <c r="G42" t="s">
        <v>20</v>
      </c>
      <c r="H42" s="10">
        <f t="shared" si="1"/>
        <v>750</v>
      </c>
    </row>
    <row r="43" spans="1:8" x14ac:dyDescent="0.25">
      <c r="A43" s="7">
        <v>40</v>
      </c>
      <c r="B43" t="s">
        <v>107</v>
      </c>
      <c r="C43" t="s">
        <v>94</v>
      </c>
      <c r="D43" s="8">
        <v>34768</v>
      </c>
      <c r="E43" s="9">
        <f t="shared" ca="1" si="0"/>
        <v>15.328292982989838</v>
      </c>
      <c r="F43" s="2" t="s">
        <v>108</v>
      </c>
      <c r="G43" t="s">
        <v>12</v>
      </c>
      <c r="H43" s="10">
        <f t="shared" si="1"/>
        <v>1125.5</v>
      </c>
    </row>
    <row r="44" spans="1:8" x14ac:dyDescent="0.25">
      <c r="A44" s="7">
        <v>41</v>
      </c>
      <c r="B44" t="s">
        <v>109</v>
      </c>
      <c r="C44" t="s">
        <v>81</v>
      </c>
      <c r="D44" s="8">
        <v>34777</v>
      </c>
      <c r="E44" s="9">
        <f t="shared" ca="1" si="0"/>
        <v>15.303652325905649</v>
      </c>
      <c r="F44" s="2" t="s">
        <v>110</v>
      </c>
      <c r="G44" t="s">
        <v>16</v>
      </c>
      <c r="H44" s="10">
        <f t="shared" si="1"/>
        <v>850</v>
      </c>
    </row>
    <row r="45" spans="1:8" x14ac:dyDescent="0.25">
      <c r="A45" s="7">
        <v>42</v>
      </c>
      <c r="B45" t="s">
        <v>111</v>
      </c>
      <c r="C45" t="s">
        <v>112</v>
      </c>
      <c r="D45" s="8">
        <v>34783</v>
      </c>
      <c r="E45" s="9">
        <f t="shared" ca="1" si="0"/>
        <v>15.287225221182856</v>
      </c>
      <c r="F45" s="2" t="s">
        <v>113</v>
      </c>
      <c r="G45" t="s">
        <v>16</v>
      </c>
      <c r="H45" s="10">
        <f t="shared" si="1"/>
        <v>850</v>
      </c>
    </row>
    <row r="46" spans="1:8" x14ac:dyDescent="0.25">
      <c r="A46" s="7">
        <v>43</v>
      </c>
      <c r="B46" t="s">
        <v>114</v>
      </c>
      <c r="C46" t="s">
        <v>52</v>
      </c>
      <c r="D46" s="8">
        <v>34792</v>
      </c>
      <c r="E46" s="9">
        <f t="shared" ca="1" si="0"/>
        <v>15.262584564098667</v>
      </c>
      <c r="F46" s="2" t="s">
        <v>115</v>
      </c>
      <c r="G46" t="s">
        <v>16</v>
      </c>
      <c r="H46" s="10">
        <f t="shared" si="1"/>
        <v>850</v>
      </c>
    </row>
    <row r="47" spans="1:8" x14ac:dyDescent="0.25">
      <c r="A47" s="7">
        <v>44</v>
      </c>
      <c r="B47" t="s">
        <v>116</v>
      </c>
      <c r="C47" t="s">
        <v>51</v>
      </c>
      <c r="D47" s="8">
        <v>35192</v>
      </c>
      <c r="E47" s="9">
        <f t="shared" ca="1" si="0"/>
        <v>14.167444249245827</v>
      </c>
      <c r="F47" s="2" t="s">
        <v>57</v>
      </c>
      <c r="G47" t="s">
        <v>24</v>
      </c>
      <c r="H47" s="10">
        <f>IF(G47="Gold",1125.5,IF(G47="Theatre",850,IF(G47="Silver",750,55)))</f>
        <v>55</v>
      </c>
    </row>
    <row r="48" spans="1:8" x14ac:dyDescent="0.25">
      <c r="A48" s="7">
        <v>45</v>
      </c>
      <c r="B48" t="s">
        <v>117</v>
      </c>
      <c r="C48" t="s">
        <v>118</v>
      </c>
      <c r="D48" s="8">
        <v>35195</v>
      </c>
      <c r="E48" s="9">
        <f t="shared" ca="1" si="0"/>
        <v>14.15923069688443</v>
      </c>
      <c r="F48" s="2" t="s">
        <v>119</v>
      </c>
      <c r="G48" t="s">
        <v>12</v>
      </c>
      <c r="H48" s="10">
        <f t="shared" si="1"/>
        <v>1125.5</v>
      </c>
    </row>
    <row r="49" spans="1:8" x14ac:dyDescent="0.25">
      <c r="A49" s="7">
        <v>46</v>
      </c>
      <c r="B49" t="s">
        <v>120</v>
      </c>
      <c r="C49" t="s">
        <v>61</v>
      </c>
      <c r="D49" s="8">
        <v>35201</v>
      </c>
      <c r="E49" s="9">
        <f t="shared" ca="1" si="0"/>
        <v>14.142803592161638</v>
      </c>
      <c r="F49" s="2" t="s">
        <v>110</v>
      </c>
      <c r="G49" t="s">
        <v>24</v>
      </c>
      <c r="H49" s="10">
        <f t="shared" si="1"/>
        <v>55</v>
      </c>
    </row>
    <row r="50" spans="1:8" x14ac:dyDescent="0.25">
      <c r="A50" s="7">
        <v>47</v>
      </c>
      <c r="B50" t="s">
        <v>61</v>
      </c>
      <c r="C50" t="s">
        <v>121</v>
      </c>
      <c r="D50" s="8">
        <v>35210</v>
      </c>
      <c r="E50" s="9">
        <f t="shared" ca="1" si="0"/>
        <v>14.11816293507745</v>
      </c>
      <c r="F50" s="2" t="s">
        <v>15</v>
      </c>
      <c r="G50" t="s">
        <v>12</v>
      </c>
      <c r="H50" s="10">
        <f t="shared" si="1"/>
        <v>1125.5</v>
      </c>
    </row>
    <row r="51" spans="1:8" x14ac:dyDescent="0.25">
      <c r="A51" s="7">
        <v>48</v>
      </c>
      <c r="B51" t="s">
        <v>122</v>
      </c>
      <c r="C51" t="s">
        <v>100</v>
      </c>
      <c r="D51" s="8">
        <v>35216</v>
      </c>
      <c r="E51" s="9">
        <f t="shared" ca="1" si="0"/>
        <v>14.101735830354656</v>
      </c>
      <c r="F51" s="2" t="s">
        <v>123</v>
      </c>
      <c r="G51" t="s">
        <v>24</v>
      </c>
      <c r="H51" s="10">
        <f t="shared" si="1"/>
        <v>55</v>
      </c>
    </row>
    <row r="52" spans="1:8" x14ac:dyDescent="0.25">
      <c r="A52" s="7">
        <v>49</v>
      </c>
      <c r="B52" t="s">
        <v>124</v>
      </c>
      <c r="C52" t="s">
        <v>125</v>
      </c>
      <c r="D52" s="8">
        <v>35225</v>
      </c>
      <c r="E52" s="9">
        <f t="shared" ca="1" si="0"/>
        <v>14.077095173270468</v>
      </c>
      <c r="F52" s="2" t="s">
        <v>30</v>
      </c>
      <c r="G52" t="s">
        <v>16</v>
      </c>
      <c r="H52" s="10">
        <f t="shared" si="1"/>
        <v>850</v>
      </c>
    </row>
    <row r="53" spans="1:8" x14ac:dyDescent="0.25">
      <c r="A53" s="7">
        <v>50</v>
      </c>
      <c r="B53" t="s">
        <v>83</v>
      </c>
      <c r="C53" t="s">
        <v>26</v>
      </c>
      <c r="D53" s="8">
        <v>35625</v>
      </c>
      <c r="E53" s="9">
        <f t="shared" ca="1" si="0"/>
        <v>12.981954858417627</v>
      </c>
      <c r="F53" s="2" t="s">
        <v>92</v>
      </c>
      <c r="G53" t="s">
        <v>16</v>
      </c>
      <c r="H53" s="10">
        <f t="shared" si="1"/>
        <v>850</v>
      </c>
    </row>
    <row r="54" spans="1:8" x14ac:dyDescent="0.25">
      <c r="A54" s="7">
        <v>51</v>
      </c>
      <c r="B54" t="s">
        <v>126</v>
      </c>
      <c r="C54" t="s">
        <v>39</v>
      </c>
      <c r="D54" s="8">
        <v>35628</v>
      </c>
      <c r="E54" s="9">
        <f t="shared" ca="1" si="0"/>
        <v>12.973741306056231</v>
      </c>
      <c r="F54" s="2" t="s">
        <v>96</v>
      </c>
      <c r="G54" t="s">
        <v>12</v>
      </c>
      <c r="H54" s="10">
        <f t="shared" si="1"/>
        <v>1125.5</v>
      </c>
    </row>
    <row r="55" spans="1:8" x14ac:dyDescent="0.25">
      <c r="A55" s="7">
        <v>52</v>
      </c>
      <c r="B55" t="s">
        <v>127</v>
      </c>
      <c r="C55" t="s">
        <v>128</v>
      </c>
      <c r="D55" s="8">
        <v>35634</v>
      </c>
      <c r="E55" s="9">
        <f t="shared" ca="1" si="0"/>
        <v>12.957314201333439</v>
      </c>
      <c r="F55" s="2" t="s">
        <v>46</v>
      </c>
      <c r="G55" t="s">
        <v>16</v>
      </c>
      <c r="H55" s="10">
        <f t="shared" si="1"/>
        <v>850</v>
      </c>
    </row>
    <row r="56" spans="1:8" x14ac:dyDescent="0.25">
      <c r="A56" s="7">
        <v>53</v>
      </c>
      <c r="B56" t="s">
        <v>129</v>
      </c>
      <c r="C56" t="s">
        <v>130</v>
      </c>
      <c r="D56" s="8">
        <v>35640</v>
      </c>
      <c r="E56" s="9">
        <f t="shared" ca="1" si="0"/>
        <v>12.940887096610645</v>
      </c>
      <c r="F56" s="2" t="s">
        <v>65</v>
      </c>
      <c r="G56" t="s">
        <v>16</v>
      </c>
      <c r="H56" s="10">
        <f t="shared" si="1"/>
        <v>850</v>
      </c>
    </row>
    <row r="57" spans="1:8" x14ac:dyDescent="0.25">
      <c r="A57" s="7">
        <v>54</v>
      </c>
      <c r="B57" t="s">
        <v>131</v>
      </c>
      <c r="C57" t="s">
        <v>132</v>
      </c>
      <c r="D57" s="8">
        <v>35649</v>
      </c>
      <c r="E57" s="9">
        <f t="shared" ca="1" si="0"/>
        <v>12.916246439526457</v>
      </c>
      <c r="F57" s="2" t="s">
        <v>71</v>
      </c>
      <c r="G57" t="s">
        <v>12</v>
      </c>
      <c r="H57" s="10">
        <f t="shared" si="1"/>
        <v>1125.5</v>
      </c>
    </row>
    <row r="58" spans="1:8" x14ac:dyDescent="0.25">
      <c r="A58" s="7">
        <v>55</v>
      </c>
      <c r="B58" t="s">
        <v>130</v>
      </c>
      <c r="C58" t="s">
        <v>133</v>
      </c>
      <c r="D58" s="8">
        <v>35655</v>
      </c>
      <c r="E58" s="9">
        <f t="shared" ca="1" si="0"/>
        <v>12.899819334803665</v>
      </c>
      <c r="F58" s="2" t="s">
        <v>77</v>
      </c>
      <c r="G58" t="s">
        <v>16</v>
      </c>
      <c r="H58" s="10">
        <f t="shared" si="1"/>
        <v>850</v>
      </c>
    </row>
    <row r="59" spans="1:8" x14ac:dyDescent="0.25">
      <c r="A59" s="7">
        <v>56</v>
      </c>
      <c r="B59" t="s">
        <v>134</v>
      </c>
      <c r="C59" t="s">
        <v>135</v>
      </c>
      <c r="D59" s="8">
        <v>35664</v>
      </c>
      <c r="E59" s="9">
        <f t="shared" ca="1" si="0"/>
        <v>12.875178677719475</v>
      </c>
      <c r="F59" s="2" t="s">
        <v>136</v>
      </c>
      <c r="G59" t="s">
        <v>38</v>
      </c>
      <c r="H59" s="10">
        <f t="shared" si="1"/>
        <v>55</v>
      </c>
    </row>
    <row r="60" spans="1:8" x14ac:dyDescent="0.25">
      <c r="A60" s="7">
        <v>57</v>
      </c>
      <c r="B60" t="s">
        <v>137</v>
      </c>
      <c r="C60" t="s">
        <v>138</v>
      </c>
      <c r="D60" s="8">
        <v>36064</v>
      </c>
      <c r="E60" s="9">
        <f t="shared" ca="1" si="0"/>
        <v>11.780038362866634</v>
      </c>
      <c r="F60" s="2" t="s">
        <v>33</v>
      </c>
      <c r="G60" t="s">
        <v>20</v>
      </c>
      <c r="H60" s="10">
        <f t="shared" si="1"/>
        <v>750</v>
      </c>
    </row>
    <row r="61" spans="1:8" x14ac:dyDescent="0.25">
      <c r="A61" s="7">
        <v>58</v>
      </c>
      <c r="B61" t="s">
        <v>139</v>
      </c>
      <c r="C61" t="s">
        <v>14</v>
      </c>
      <c r="D61" s="8">
        <v>36067</v>
      </c>
      <c r="E61" s="9">
        <f t="shared" ca="1" si="0"/>
        <v>11.771824810505239</v>
      </c>
      <c r="F61" s="2" t="s">
        <v>140</v>
      </c>
      <c r="G61" t="s">
        <v>20</v>
      </c>
      <c r="H61" s="10">
        <f t="shared" si="1"/>
        <v>750</v>
      </c>
    </row>
    <row r="62" spans="1:8" x14ac:dyDescent="0.25">
      <c r="A62" s="7">
        <v>59</v>
      </c>
      <c r="B62" t="s">
        <v>141</v>
      </c>
      <c r="C62" t="s">
        <v>95</v>
      </c>
      <c r="D62" s="8">
        <v>36073</v>
      </c>
      <c r="E62" s="9">
        <f t="shared" ca="1" si="0"/>
        <v>11.755397705782446</v>
      </c>
      <c r="F62" s="2" t="s">
        <v>142</v>
      </c>
      <c r="G62" t="s">
        <v>24</v>
      </c>
      <c r="H62" s="10">
        <f>IF(G62="Gold",1125.5,IF(G62="Theatre",850,IF(G62="Silver",750,55)))</f>
        <v>55</v>
      </c>
    </row>
    <row r="63" spans="1:8" x14ac:dyDescent="0.25">
      <c r="A63" s="7">
        <v>60</v>
      </c>
      <c r="B63" t="s">
        <v>102</v>
      </c>
      <c r="C63" t="s">
        <v>42</v>
      </c>
      <c r="D63" s="8">
        <v>36082</v>
      </c>
      <c r="E63" s="9">
        <f t="shared" ca="1" si="0"/>
        <v>11.730757048698257</v>
      </c>
      <c r="F63" s="2" t="s">
        <v>82</v>
      </c>
      <c r="G63" t="s">
        <v>24</v>
      </c>
      <c r="H63" s="10">
        <f t="shared" si="1"/>
        <v>55</v>
      </c>
    </row>
    <row r="64" spans="1:8" x14ac:dyDescent="0.25">
      <c r="A64" s="7">
        <v>61</v>
      </c>
      <c r="B64" t="s">
        <v>143</v>
      </c>
      <c r="C64" t="s">
        <v>144</v>
      </c>
      <c r="D64" s="8">
        <v>36088</v>
      </c>
      <c r="E64" s="9">
        <f t="shared" ca="1" si="0"/>
        <v>11.714329943975464</v>
      </c>
      <c r="F64" s="2" t="s">
        <v>77</v>
      </c>
      <c r="G64" t="s">
        <v>16</v>
      </c>
      <c r="H64" s="10">
        <f t="shared" si="1"/>
        <v>850</v>
      </c>
    </row>
    <row r="65" spans="1:8" x14ac:dyDescent="0.25">
      <c r="A65" s="7">
        <v>62</v>
      </c>
      <c r="B65" t="s">
        <v>145</v>
      </c>
      <c r="C65" t="s">
        <v>139</v>
      </c>
      <c r="D65" s="8">
        <v>36097</v>
      </c>
      <c r="E65" s="9">
        <f t="shared" ca="1" si="0"/>
        <v>11.689689286891275</v>
      </c>
      <c r="F65" s="2" t="s">
        <v>92</v>
      </c>
      <c r="G65" t="s">
        <v>20</v>
      </c>
      <c r="H65" s="10">
        <f t="shared" si="1"/>
        <v>750</v>
      </c>
    </row>
    <row r="66" spans="1:8" x14ac:dyDescent="0.25">
      <c r="A66" s="7">
        <v>63</v>
      </c>
      <c r="B66" t="s">
        <v>146</v>
      </c>
      <c r="C66" t="s">
        <v>147</v>
      </c>
      <c r="D66" s="8">
        <v>36137</v>
      </c>
      <c r="E66" s="9">
        <f t="shared" ca="1" si="0"/>
        <v>11.580175255405992</v>
      </c>
      <c r="F66" s="2" t="s">
        <v>46</v>
      </c>
      <c r="G66" t="s">
        <v>24</v>
      </c>
      <c r="H66" s="10">
        <f t="shared" si="1"/>
        <v>55</v>
      </c>
    </row>
    <row r="67" spans="1:8" x14ac:dyDescent="0.25">
      <c r="A67" s="7">
        <v>64</v>
      </c>
      <c r="B67" t="s">
        <v>13</v>
      </c>
      <c r="C67" t="s">
        <v>148</v>
      </c>
      <c r="D67" s="8">
        <v>36203</v>
      </c>
      <c r="E67" s="9">
        <f t="shared" ca="1" si="0"/>
        <v>11.399477103455272</v>
      </c>
      <c r="F67" s="2" t="s">
        <v>149</v>
      </c>
      <c r="G67" t="s">
        <v>12</v>
      </c>
      <c r="H67" s="10">
        <f t="shared" si="1"/>
        <v>1125.5</v>
      </c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2010-07-07T05:48:53Z</dcterms:created>
  <dcterms:modified xsi:type="dcterms:W3CDTF">2010-07-07T05:49:35Z</dcterms:modified>
</cp:coreProperties>
</file>