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6" i="1"/>
  <c r="F16" s="1"/>
  <c r="D15"/>
  <c r="F15" s="1"/>
  <c r="D14"/>
  <c r="F14" s="1"/>
  <c r="D13"/>
  <c r="F13" s="1"/>
  <c r="D12"/>
  <c r="F12" s="1"/>
  <c r="D11"/>
  <c r="F11" s="1"/>
  <c r="D10"/>
  <c r="F10" s="1"/>
  <c r="D9"/>
  <c r="F9" s="1"/>
  <c r="D8"/>
  <c r="F8" s="1"/>
  <c r="D7"/>
  <c r="F7" s="1"/>
  <c r="D6"/>
  <c r="F6" s="1"/>
  <c r="F18" l="1"/>
  <c r="F20" s="1"/>
</calcChain>
</file>

<file path=xl/sharedStrings.xml><?xml version="1.0" encoding="utf-8"?>
<sst xmlns="http://schemas.openxmlformats.org/spreadsheetml/2006/main" count="30" uniqueCount="23">
  <si>
    <t>Perfect Party Planning</t>
  </si>
  <si>
    <t>Number of Guests</t>
  </si>
  <si>
    <t>Balloons</t>
  </si>
  <si>
    <t>Candelabra</t>
  </si>
  <si>
    <t>Chairs</t>
  </si>
  <si>
    <t>Crockery</t>
  </si>
  <si>
    <t>Cutlery</t>
  </si>
  <si>
    <t>Decorations</t>
  </si>
  <si>
    <t>Drink Trays</t>
  </si>
  <si>
    <t>Glassware</t>
  </si>
  <si>
    <t>Ice Buckets</t>
  </si>
  <si>
    <t>Linen</t>
  </si>
  <si>
    <t>Tables</t>
  </si>
  <si>
    <t>GST</t>
  </si>
  <si>
    <t>Total Cost</t>
  </si>
  <si>
    <t>Units</t>
  </si>
  <si>
    <t>bag of 50</t>
  </si>
  <si>
    <t>pair</t>
  </si>
  <si>
    <t>each</t>
  </si>
  <si>
    <t>set</t>
  </si>
  <si>
    <t>No. of Units</t>
  </si>
  <si>
    <t>Per Unit</t>
  </si>
  <si>
    <t>Cost</t>
  </si>
</sst>
</file>

<file path=xl/styles.xml><?xml version="1.0" encoding="utf-8"?>
<styleSheet xmlns="http://schemas.openxmlformats.org/spreadsheetml/2006/main">
  <numFmts count="1">
    <numFmt numFmtId="166" formatCode="&quot;$&quot;#,##0.00"/>
  </numFmts>
  <fonts count="5">
    <font>
      <sz val="11"/>
      <color theme="1"/>
      <name val="Calibri"/>
      <family val="2"/>
      <scheme val="minor"/>
    </font>
    <font>
      <i/>
      <sz val="36"/>
      <color theme="1"/>
      <name val="Garamond"/>
      <family val="1"/>
    </font>
    <font>
      <b/>
      <i/>
      <sz val="12"/>
      <color theme="1"/>
      <name val="Garamond"/>
      <family val="1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9" fontId="0" fillId="0" borderId="0" xfId="0" applyNumberFormat="1"/>
    <xf numFmtId="166" fontId="0" fillId="0" borderId="0" xfId="0" applyNumberFormat="1"/>
    <xf numFmtId="0" fontId="4" fillId="0" borderId="0" xfId="0" applyFont="1"/>
    <xf numFmtId="166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2" sqref="A2"/>
    </sheetView>
  </sheetViews>
  <sheetFormatPr defaultRowHeight="15"/>
  <cols>
    <col min="2" max="2" width="17.28515625" bestFit="1" customWidth="1"/>
    <col min="3" max="3" width="10.140625" customWidth="1"/>
    <col min="4" max="4" width="15.7109375" customWidth="1"/>
    <col min="5" max="5" width="9.85546875" bestFit="1" customWidth="1"/>
  </cols>
  <sheetData>
    <row r="1" spans="1:6" ht="46.5">
      <c r="A1" s="1" t="s">
        <v>0</v>
      </c>
    </row>
    <row r="3" spans="1:6" ht="18.75">
      <c r="B3" s="3" t="s">
        <v>1</v>
      </c>
      <c r="D3" s="6">
        <v>36</v>
      </c>
    </row>
    <row r="5" spans="1:6" ht="15.75">
      <c r="C5" s="2" t="s">
        <v>15</v>
      </c>
      <c r="D5" s="2" t="s">
        <v>20</v>
      </c>
      <c r="E5" s="2" t="s">
        <v>21</v>
      </c>
      <c r="F5" s="2" t="s">
        <v>22</v>
      </c>
    </row>
    <row r="6" spans="1:6" ht="15.75">
      <c r="B6" s="2" t="s">
        <v>2</v>
      </c>
      <c r="C6" t="s">
        <v>16</v>
      </c>
      <c r="D6">
        <f>ROUNDUP(D3/25,0)</f>
        <v>2</v>
      </c>
      <c r="E6" s="5">
        <v>5.2</v>
      </c>
      <c r="F6" s="5">
        <f>E6*D6</f>
        <v>10.4</v>
      </c>
    </row>
    <row r="7" spans="1:6" ht="15.75">
      <c r="B7" s="2" t="s">
        <v>3</v>
      </c>
      <c r="C7" t="s">
        <v>17</v>
      </c>
      <c r="D7">
        <f>ROUNDUP(D3/10,0)</f>
        <v>4</v>
      </c>
      <c r="E7" s="5">
        <v>15</v>
      </c>
      <c r="F7" s="5">
        <f t="shared" ref="F7:F16" si="0">E7*D7</f>
        <v>60</v>
      </c>
    </row>
    <row r="8" spans="1:6" ht="15.75">
      <c r="B8" s="2" t="s">
        <v>4</v>
      </c>
      <c r="C8" t="s">
        <v>18</v>
      </c>
      <c r="D8">
        <f>D3</f>
        <v>36</v>
      </c>
      <c r="E8" s="5">
        <v>3</v>
      </c>
      <c r="F8" s="5">
        <f t="shared" si="0"/>
        <v>108</v>
      </c>
    </row>
    <row r="9" spans="1:6" ht="15.75">
      <c r="B9" s="2" t="s">
        <v>5</v>
      </c>
      <c r="C9" t="s">
        <v>19</v>
      </c>
      <c r="D9">
        <f>D3</f>
        <v>36</v>
      </c>
      <c r="E9" s="5">
        <v>1.25</v>
      </c>
      <c r="F9" s="5">
        <f t="shared" si="0"/>
        <v>45</v>
      </c>
    </row>
    <row r="10" spans="1:6" ht="15.75">
      <c r="B10" s="2" t="s">
        <v>6</v>
      </c>
      <c r="C10" t="s">
        <v>19</v>
      </c>
      <c r="D10">
        <f>D3</f>
        <v>36</v>
      </c>
      <c r="E10" s="5">
        <v>1.25</v>
      </c>
      <c r="F10" s="5">
        <f t="shared" si="0"/>
        <v>45</v>
      </c>
    </row>
    <row r="11" spans="1:6" ht="15.75">
      <c r="B11" s="2" t="s">
        <v>7</v>
      </c>
      <c r="C11" t="s">
        <v>19</v>
      </c>
      <c r="D11">
        <f>ROUNDUP(D3/10,0)</f>
        <v>4</v>
      </c>
      <c r="E11" s="5">
        <v>3</v>
      </c>
      <c r="F11" s="5">
        <f t="shared" si="0"/>
        <v>12</v>
      </c>
    </row>
    <row r="12" spans="1:6" ht="15.75">
      <c r="B12" s="2" t="s">
        <v>8</v>
      </c>
      <c r="C12" t="s">
        <v>18</v>
      </c>
      <c r="D12">
        <f>ROUNDUP(D3/10,0)</f>
        <v>4</v>
      </c>
      <c r="E12" s="5">
        <v>1.1000000000000001</v>
      </c>
      <c r="F12" s="5">
        <f t="shared" si="0"/>
        <v>4.4000000000000004</v>
      </c>
    </row>
    <row r="13" spans="1:6" ht="15.75">
      <c r="B13" s="2" t="s">
        <v>9</v>
      </c>
      <c r="C13" t="s">
        <v>18</v>
      </c>
      <c r="D13">
        <f>D3</f>
        <v>36</v>
      </c>
      <c r="E13" s="5">
        <v>1</v>
      </c>
      <c r="F13" s="5">
        <f t="shared" si="0"/>
        <v>36</v>
      </c>
    </row>
    <row r="14" spans="1:6" ht="15.75">
      <c r="B14" s="2" t="s">
        <v>10</v>
      </c>
      <c r="C14" t="s">
        <v>18</v>
      </c>
      <c r="D14">
        <f>ROUNDUP(D3/10,0)</f>
        <v>4</v>
      </c>
      <c r="E14" s="5">
        <v>2</v>
      </c>
      <c r="F14" s="5">
        <f t="shared" si="0"/>
        <v>8</v>
      </c>
    </row>
    <row r="15" spans="1:6" ht="15.75">
      <c r="B15" s="2" t="s">
        <v>11</v>
      </c>
      <c r="C15" t="s">
        <v>18</v>
      </c>
      <c r="D15">
        <f>ROUNDUP(D3/10,0)</f>
        <v>4</v>
      </c>
      <c r="E15" s="5">
        <v>4</v>
      </c>
      <c r="F15" s="5">
        <f t="shared" si="0"/>
        <v>16</v>
      </c>
    </row>
    <row r="16" spans="1:6" ht="15.75">
      <c r="B16" s="2" t="s">
        <v>12</v>
      </c>
      <c r="C16" t="s">
        <v>18</v>
      </c>
      <c r="D16">
        <f>ROUNDUP(D3/10,0)</f>
        <v>4</v>
      </c>
      <c r="E16" s="5">
        <v>15</v>
      </c>
      <c r="F16" s="5">
        <f t="shared" si="0"/>
        <v>60</v>
      </c>
    </row>
    <row r="18" spans="2:6" ht="15.75">
      <c r="B18" s="3" t="s">
        <v>13</v>
      </c>
      <c r="E18" s="4">
        <v>0.1</v>
      </c>
      <c r="F18" s="5">
        <f>SUM(F6:F16)*E18</f>
        <v>40.479999999999997</v>
      </c>
    </row>
    <row r="20" spans="2:6" ht="16.5" thickBot="1">
      <c r="B20" s="3" t="s">
        <v>14</v>
      </c>
      <c r="F20" s="7">
        <f>SUM(F6:F16,F18)</f>
        <v>445.28</v>
      </c>
    </row>
    <row r="21" spans="2:6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2008-02-21T02:36:25Z</dcterms:created>
  <dcterms:modified xsi:type="dcterms:W3CDTF">2008-02-21T02:52:22Z</dcterms:modified>
</cp:coreProperties>
</file>